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itaad-my.sharepoint.com/personal/mi_dit_dk/Documents/"/>
    </mc:Choice>
  </mc:AlternateContent>
  <xr:revisionPtr revIDLastSave="0" documentId="8_{A71E47B7-D167-47B6-95F8-AB69FEAA5D1F}" xr6:coauthVersionLast="45" xr6:coauthVersionMax="45" xr10:uidLastSave="{00000000-0000-0000-0000-000000000000}"/>
  <bookViews>
    <workbookView xWindow="-120" yWindow="-120" windowWidth="29040" windowHeight="15840" xr2:uid="{9D6789B8-6CC2-4835-849C-524CFD18A93A}"/>
  </bookViews>
  <sheets>
    <sheet name="DIT ACF profilværktøj" sheetId="1" r:id="rId1"/>
    <sheet name="DIT ACF anbefalede profi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K20" i="2"/>
  <c r="I20" i="2"/>
  <c r="G20" i="2"/>
  <c r="E20" i="2"/>
  <c r="C20" i="2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<sst xmlns="http://schemas.openxmlformats.org/spreadsheetml/2006/main" count="60" uniqueCount="27">
  <si>
    <t>I dette ark kan man holde de aktuelt tilstedeværende kompetencer for en given arkitekturrolle op imod den generelle anbefaling fra FDA</t>
  </si>
  <si>
    <t>Enterprise arkitekt</t>
  </si>
  <si>
    <t>Forretningsarkitekt</t>
  </si>
  <si>
    <t>Informationsarkitekt</t>
  </si>
  <si>
    <t>Applikationsarkitekt</t>
  </si>
  <si>
    <t>Teknologiarkitekt</t>
  </si>
  <si>
    <t>Løsningsarkitekt</t>
  </si>
  <si>
    <t xml:space="preserve">Anbefalet </t>
  </si>
  <si>
    <t>Aktuel</t>
  </si>
  <si>
    <t>Anbefalet</t>
  </si>
  <si>
    <t>Strategi</t>
  </si>
  <si>
    <t>Forretningsdybde</t>
  </si>
  <si>
    <t>Lederskab</t>
  </si>
  <si>
    <t>Projektledelse</t>
  </si>
  <si>
    <t>Kommunikation</t>
  </si>
  <si>
    <t>Proces/struktur</t>
  </si>
  <si>
    <t>Analyse</t>
  </si>
  <si>
    <t>Sikkerhed</t>
  </si>
  <si>
    <t>Teknologidybde</t>
  </si>
  <si>
    <r>
      <t>Applikationsviden</t>
    </r>
    <r>
      <rPr>
        <b/>
        <sz val="9"/>
        <color indexed="10"/>
        <rFont val="Arial"/>
        <family val="2"/>
      </rPr>
      <t xml:space="preserve"> / Teknologibredde</t>
    </r>
  </si>
  <si>
    <t>Informations- og datamodellering</t>
  </si>
  <si>
    <t>Sum</t>
  </si>
  <si>
    <t>DIT ACF anbefalede arkitektroller og kompetencer</t>
  </si>
  <si>
    <t>Man skal bemærke at det ikke nødvendigvis er et problem at man ikke når alle de anbefalede mål - det må afhænge af en vurdering om de konkrete</t>
  </si>
  <si>
    <t>Dette er en låst version af arket DIT ACF Profilværktøj med de anbefalede værdier for kompetencerne på hver af de 6 arkitektroller</t>
  </si>
  <si>
    <t>DIT ACF Arkitektroller og Kompetencer</t>
  </si>
  <si>
    <t>kompetencer er væsentlige i det givne projekt eller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</si>
</sst>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indexed="57"/>
      <name val="Arial"/>
      <family val="2"/>
    </font>
    <font>
      <b/>
      <sz val="9"/>
      <color indexed="10"/>
      <name val="Arial"/>
      <family val="2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left"/>
    </xf>
    <xf numFmtId="0" fontId="0" fillId="3" borderId="0" xfId="0" applyFill="1"/>
    <xf numFmtId="0" fontId="0" fillId="3" borderId="5" xfId="0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1" fillId="2" borderId="0" xfId="0" applyFont="1" applyFill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4" fillId="3" borderId="15" xfId="0" applyFont="1" applyFill="1" applyBorder="1" applyAlignment="1">
      <alignment horizontal="left"/>
    </xf>
    <xf numFmtId="164" fontId="3" fillId="3" borderId="16" xfId="0" applyNumberFormat="1" applyFont="1" applyFill="1" applyBorder="1" applyAlignment="1">
      <alignment vertical="top"/>
    </xf>
    <xf numFmtId="164" fontId="3" fillId="0" borderId="17" xfId="0" applyNumberFormat="1" applyFont="1" applyBorder="1" applyAlignment="1" applyProtection="1">
      <alignment vertical="top"/>
      <protection locked="0"/>
    </xf>
    <xf numFmtId="0" fontId="4" fillId="3" borderId="18" xfId="0" applyFont="1" applyFill="1" applyBorder="1" applyAlignment="1">
      <alignment horizontal="left"/>
    </xf>
    <xf numFmtId="164" fontId="3" fillId="3" borderId="19" xfId="0" applyNumberFormat="1" applyFont="1" applyFill="1" applyBorder="1" applyAlignment="1">
      <alignment vertical="top"/>
    </xf>
    <xf numFmtId="164" fontId="3" fillId="0" borderId="20" xfId="0" applyNumberFormat="1" applyFont="1" applyBorder="1" applyAlignment="1" applyProtection="1">
      <alignment vertical="top"/>
      <protection locked="0"/>
    </xf>
    <xf numFmtId="0" fontId="5" fillId="3" borderId="18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 wrapText="1"/>
    </xf>
    <xf numFmtId="164" fontId="3" fillId="3" borderId="21" xfId="0" applyNumberFormat="1" applyFont="1" applyFill="1" applyBorder="1" applyAlignment="1">
      <alignment vertical="top"/>
    </xf>
    <xf numFmtId="164" fontId="3" fillId="0" borderId="22" xfId="0" applyNumberFormat="1" applyFont="1" applyBorder="1" applyAlignment="1" applyProtection="1">
      <alignment vertical="top"/>
      <protection locked="0"/>
    </xf>
    <xf numFmtId="0" fontId="6" fillId="3" borderId="18" xfId="0" applyFont="1" applyFill="1" applyBorder="1" applyAlignment="1">
      <alignment horizontal="left" wrapText="1"/>
    </xf>
    <xf numFmtId="0" fontId="6" fillId="3" borderId="23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164" fontId="2" fillId="3" borderId="25" xfId="0" applyNumberFormat="1" applyFont="1" applyFill="1" applyBorder="1" applyAlignment="1">
      <alignment vertical="top"/>
    </xf>
    <xf numFmtId="164" fontId="2" fillId="3" borderId="26" xfId="0" applyNumberFormat="1" applyFont="1" applyFill="1" applyBorder="1" applyAlignment="1">
      <alignment vertical="top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164" fontId="2" fillId="3" borderId="31" xfId="0" applyNumberFormat="1" applyFont="1" applyFill="1" applyBorder="1" applyAlignment="1">
      <alignment horizontal="center" vertical="top"/>
    </xf>
    <xf numFmtId="164" fontId="2" fillId="3" borderId="32" xfId="0" applyNumberFormat="1" applyFont="1" applyFill="1" applyBorder="1" applyAlignment="1">
      <alignment horizontal="center" vertical="top"/>
    </xf>
    <xf numFmtId="164" fontId="3" fillId="3" borderId="29" xfId="0" applyNumberFormat="1" applyFont="1" applyFill="1" applyBorder="1" applyAlignment="1">
      <alignment horizontal="center" vertical="top"/>
    </xf>
    <xf numFmtId="164" fontId="3" fillId="3" borderId="30" xfId="0" applyNumberFormat="1" applyFont="1" applyFill="1" applyBorder="1" applyAlignment="1">
      <alignment horizontal="center" vertical="top"/>
    </xf>
    <xf numFmtId="164" fontId="3" fillId="3" borderId="27" xfId="0" applyNumberFormat="1" applyFont="1" applyFill="1" applyBorder="1" applyAlignment="1">
      <alignment horizontal="center" vertical="top"/>
    </xf>
    <xf numFmtId="164" fontId="3" fillId="3" borderId="28" xfId="0" applyNumberFormat="1" applyFont="1" applyFill="1" applyBorder="1" applyAlignment="1">
      <alignment horizontal="center" vertical="top"/>
    </xf>
    <xf numFmtId="0" fontId="3" fillId="3" borderId="27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center" vertical="top"/>
    </xf>
    <xf numFmtId="164" fontId="3" fillId="3" borderId="1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'DIT ACF profilværktøj'!$C$7:$C$8</c:f>
              <c:strCache>
                <c:ptCount val="2"/>
                <c:pt idx="0">
                  <c:v>Enterprise arkitekt</c:v>
                </c:pt>
                <c:pt idx="1">
                  <c:v>Anbefalet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profilværktøj'!$C$9:$C$19</c:f>
              <c:numCache>
                <c:formatCode>0.0</c:formatCode>
                <c:ptCount val="11"/>
                <c:pt idx="0">
                  <c:v>4</c:v>
                </c:pt>
                <c:pt idx="1">
                  <c:v>3.5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4.5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4-449C-9C37-60DBDEB7F589}"/>
            </c:ext>
          </c:extLst>
        </c:ser>
        <c:ser>
          <c:idx val="1"/>
          <c:order val="1"/>
          <c:tx>
            <c:strRef>
              <c:f>'DIT ACF profilværktøj'!$D$7:$D$8</c:f>
              <c:strCache>
                <c:ptCount val="2"/>
                <c:pt idx="0">
                  <c:v>Enterprise arkitekt</c:v>
                </c:pt>
                <c:pt idx="1">
                  <c:v>Aktuel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profilværktøj'!$D$9:$D$19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CA4-449C-9C37-60DBDEB7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597520"/>
        <c:axId val="794595224"/>
      </c:radarChart>
      <c:catAx>
        <c:axId val="79459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595224"/>
        <c:crosses val="autoZero"/>
        <c:auto val="1"/>
        <c:lblAlgn val="ctr"/>
        <c:lblOffset val="100"/>
        <c:noMultiLvlLbl val="0"/>
      </c:catAx>
      <c:valAx>
        <c:axId val="79459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59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6"/>
          <c:order val="6"/>
          <c:tx>
            <c:strRef>
              <c:f>'DIT ACF anbefalede profiler'!$I$7:$I$8</c:f>
              <c:strCache>
                <c:ptCount val="2"/>
                <c:pt idx="0">
                  <c:v>Applikationsarkitekt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profiler'!$I$9:$I$19</c:f>
              <c:numCache>
                <c:formatCode>0.0</c:formatCode>
                <c:ptCount val="11"/>
                <c:pt idx="0">
                  <c:v>2.5</c:v>
                </c:pt>
                <c:pt idx="1">
                  <c:v>4</c:v>
                </c:pt>
                <c:pt idx="2">
                  <c:v>1.5</c:v>
                </c:pt>
                <c:pt idx="3">
                  <c:v>1.5</c:v>
                </c:pt>
                <c:pt idx="4">
                  <c:v>3</c:v>
                </c:pt>
                <c:pt idx="5">
                  <c:v>4.5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4.5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9-4B8E-96E3-45CF0F272BE4}"/>
            </c:ext>
          </c:extLst>
        </c:ser>
        <c:ser>
          <c:idx val="7"/>
          <c:order val="7"/>
          <c:tx>
            <c:strRef>
              <c:f>'DIT ACF anbefalede profiler'!$J$7:$J$8</c:f>
              <c:strCache>
                <c:ptCount val="2"/>
                <c:pt idx="0">
                  <c:v>Applikationsarkitekt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profiler'!$J$9:$J$19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B5D9-4B8E-96E3-45CF0F272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564848"/>
        <c:axId val="684565504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anbefalede profiler'!$C$7:$C$8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anbefalede profiler'!$C$9:$C$19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5D9-4B8E-96E3-45CF0F272BE4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D9-4B8E-96E3-45CF0F272BE4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D9-4B8E-96E3-45CF0F272BE4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5D9-4B8E-96E3-45CF0F272BE4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profiler'!$G$7:$G$8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profiler'!$G$9:$G$19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3.5</c:v>
                      </c:pt>
                      <c:pt idx="2">
                        <c:v>1.5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3</c:v>
                      </c:pt>
                      <c:pt idx="9">
                        <c:v>3.5</c:v>
                      </c:pt>
                      <c:pt idx="10">
                        <c:v>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5D9-4B8E-96E3-45CF0F272BE4}"/>
                  </c:ext>
                </c:extLst>
              </c15:ser>
            </c15:filteredRadarSeries>
            <c15:filteredRad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profiler'!$H$7:$H$8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profiler'!$H$9:$H$19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5D9-4B8E-96E3-45CF0F272BE4}"/>
                  </c:ext>
                </c:extLst>
              </c15:ser>
            </c15:filteredRadarSeries>
          </c:ext>
        </c:extLst>
      </c:radarChart>
      <c:catAx>
        <c:axId val="68456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4565504"/>
        <c:crosses val="autoZero"/>
        <c:auto val="1"/>
        <c:lblAlgn val="ctr"/>
        <c:lblOffset val="100"/>
        <c:noMultiLvlLbl val="0"/>
      </c:catAx>
      <c:valAx>
        <c:axId val="68456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456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8"/>
          <c:order val="8"/>
          <c:tx>
            <c:strRef>
              <c:f>'DIT ACF anbefalede profiler'!$K$7:$K$8</c:f>
              <c:strCache>
                <c:ptCount val="2"/>
                <c:pt idx="0">
                  <c:v>Teknologiarkitekt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profiler'!$K$9:$K$19</c:f>
              <c:numCache>
                <c:formatCode>0.0</c:formatCode>
                <c:ptCount val="11"/>
                <c:pt idx="0">
                  <c:v>2</c:v>
                </c:pt>
                <c:pt idx="1">
                  <c:v>2.5</c:v>
                </c:pt>
                <c:pt idx="2">
                  <c:v>2</c:v>
                </c:pt>
                <c:pt idx="3">
                  <c:v>3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4.5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D-4020-9B79-6A8328812743}"/>
            </c:ext>
          </c:extLst>
        </c:ser>
        <c:ser>
          <c:idx val="9"/>
          <c:order val="9"/>
          <c:tx>
            <c:strRef>
              <c:f>'DIT ACF anbefalede profiler'!$L$7:$L$8</c:f>
              <c:strCache>
                <c:ptCount val="2"/>
                <c:pt idx="0">
                  <c:v>Teknologiarkitekt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profiler'!$L$9:$L$19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16D-4020-9B79-6A832881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14152"/>
        <c:axId val="496015136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anbefalede profiler'!$C$7:$C$8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anbefalede profiler'!$C$9:$C$19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16D-4020-9B79-6A8328812743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16D-4020-9B79-6A8328812743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6D-4020-9B79-6A8328812743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6D-4020-9B79-6A8328812743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profiler'!$G$7:$G$8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profiler'!$G$9:$G$19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3.5</c:v>
                      </c:pt>
                      <c:pt idx="2">
                        <c:v>1.5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3</c:v>
                      </c:pt>
                      <c:pt idx="9">
                        <c:v>3.5</c:v>
                      </c:pt>
                      <c:pt idx="10">
                        <c:v>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6D-4020-9B79-6A8328812743}"/>
                  </c:ext>
                </c:extLst>
              </c15:ser>
            </c15:filteredRadarSeries>
            <c15:filteredRad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profiler'!$H$7:$H$8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profiler'!$H$9:$H$19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6D-4020-9B79-6A8328812743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profiler'!$I$7:$I$8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profiler'!$I$9:$I$19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4</c:v>
                      </c:pt>
                      <c:pt idx="2">
                        <c:v>1.5</c:v>
                      </c:pt>
                      <c:pt idx="3">
                        <c:v>1.5</c:v>
                      </c:pt>
                      <c:pt idx="4">
                        <c:v>3</c:v>
                      </c:pt>
                      <c:pt idx="5">
                        <c:v>4.5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4.5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6D-4020-9B79-6A8328812743}"/>
                  </c:ext>
                </c:extLst>
              </c15:ser>
            </c15:filteredRadarSeries>
            <c15:filteredRad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profiler'!$J$7:$J$8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profiler'!$J$9:$J$19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6D-4020-9B79-6A8328812743}"/>
                  </c:ext>
                </c:extLst>
              </c15:ser>
            </c15:filteredRadarSeries>
          </c:ext>
        </c:extLst>
      </c:radarChart>
      <c:catAx>
        <c:axId val="49601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6015136"/>
        <c:crosses val="autoZero"/>
        <c:auto val="1"/>
        <c:lblAlgn val="ctr"/>
        <c:lblOffset val="100"/>
        <c:noMultiLvlLbl val="0"/>
      </c:catAx>
      <c:valAx>
        <c:axId val="49601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601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10"/>
          <c:order val="10"/>
          <c:tx>
            <c:strRef>
              <c:f>'DIT ACF anbefalede profiler'!$M$7:$M$8</c:f>
              <c:strCache>
                <c:ptCount val="2"/>
                <c:pt idx="0">
                  <c:v>Løsningsarkitekt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profiler'!$M$9:$M$19</c:f>
              <c:numCache>
                <c:formatCode>0.0</c:formatCode>
                <c:ptCount val="11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4</c:v>
                </c:pt>
                <c:pt idx="9">
                  <c:v>3</c:v>
                </c:pt>
                <c:pt idx="1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F-4F0A-994D-89C1A188C6E0}"/>
            </c:ext>
          </c:extLst>
        </c:ser>
        <c:ser>
          <c:idx val="11"/>
          <c:order val="11"/>
          <c:tx>
            <c:strRef>
              <c:f>'DIT ACF anbefalede profiler'!$N$7:$N$8</c:f>
              <c:strCache>
                <c:ptCount val="2"/>
                <c:pt idx="0">
                  <c:v>Løsningsarkitekt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profiler'!$N$9:$N$19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86F-4F0A-994D-89C1A188C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968224"/>
        <c:axId val="8009675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anbefalede profiler'!$C$7:$C$8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anbefalede profiler'!$C$9:$C$19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86F-4F0A-994D-89C1A188C6E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6F-4F0A-994D-89C1A188C6E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6F-4F0A-994D-89C1A188C6E0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6F-4F0A-994D-89C1A188C6E0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profiler'!$G$7:$G$8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profiler'!$G$9:$G$19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3.5</c:v>
                      </c:pt>
                      <c:pt idx="2">
                        <c:v>1.5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3</c:v>
                      </c:pt>
                      <c:pt idx="9">
                        <c:v>3.5</c:v>
                      </c:pt>
                      <c:pt idx="10">
                        <c:v>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6F-4F0A-994D-89C1A188C6E0}"/>
                  </c:ext>
                </c:extLst>
              </c15:ser>
            </c15:filteredRadarSeries>
            <c15:filteredRad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profiler'!$H$7:$H$8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profiler'!$H$9:$H$19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6F-4F0A-994D-89C1A188C6E0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profiler'!$I$7:$I$8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profiler'!$I$9:$I$19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4</c:v>
                      </c:pt>
                      <c:pt idx="2">
                        <c:v>1.5</c:v>
                      </c:pt>
                      <c:pt idx="3">
                        <c:v>1.5</c:v>
                      </c:pt>
                      <c:pt idx="4">
                        <c:v>3</c:v>
                      </c:pt>
                      <c:pt idx="5">
                        <c:v>4.5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4.5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6F-4F0A-994D-89C1A188C6E0}"/>
                  </c:ext>
                </c:extLst>
              </c15:ser>
            </c15:filteredRadarSeries>
            <c15:filteredRad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profiler'!$J$7:$J$8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profiler'!$J$9:$J$19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86F-4F0A-994D-89C1A188C6E0}"/>
                  </c:ext>
                </c:extLst>
              </c15:ser>
            </c15:filteredRadarSeries>
            <c15:filteredRad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profiler'!$K$7:$K$8</c15:sqref>
                        </c15:formulaRef>
                      </c:ext>
                    </c:extLst>
                    <c:strCache>
                      <c:ptCount val="2"/>
                      <c:pt idx="0">
                        <c:v>Teknologiarkitekt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profiler'!$K$9:$K$19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</c:v>
                      </c:pt>
                      <c:pt idx="1">
                        <c:v>2.5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2.5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4.5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86F-4F0A-994D-89C1A188C6E0}"/>
                  </c:ext>
                </c:extLst>
              </c15:ser>
            </c15:filteredRadarSeries>
            <c15:filteredRad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profiler'!$L$7:$L$8</c15:sqref>
                        </c15:formulaRef>
                      </c:ext>
                    </c:extLst>
                    <c:strCache>
                      <c:ptCount val="2"/>
                      <c:pt idx="0">
                        <c:v>Teknologiarkitekt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profiler'!$L$9:$L$19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86F-4F0A-994D-89C1A188C6E0}"/>
                  </c:ext>
                </c:extLst>
              </c15:ser>
            </c15:filteredRadarSeries>
          </c:ext>
        </c:extLst>
      </c:radarChart>
      <c:catAx>
        <c:axId val="8009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0967568"/>
        <c:crosses val="autoZero"/>
        <c:auto val="1"/>
        <c:lblAlgn val="ctr"/>
        <c:lblOffset val="100"/>
        <c:noMultiLvlLbl val="0"/>
      </c:catAx>
      <c:valAx>
        <c:axId val="8009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09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2"/>
          <c:order val="2"/>
          <c:tx>
            <c:strRef>
              <c:f>'DIT ACF profilværktøj'!$E$7:$E$8</c:f>
              <c:strCache>
                <c:ptCount val="2"/>
                <c:pt idx="0">
                  <c:v>Forretningsarkitekt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profilværktøj'!$E$9:$E$19</c:f>
              <c:numCache>
                <c:formatCode>0.0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3.5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4-4C82-8253-013772A63F17}"/>
            </c:ext>
          </c:extLst>
        </c:ser>
        <c:ser>
          <c:idx val="3"/>
          <c:order val="3"/>
          <c:tx>
            <c:strRef>
              <c:f>'DIT ACF profilværktøj'!$F$7:$F$8</c:f>
              <c:strCache>
                <c:ptCount val="2"/>
                <c:pt idx="0">
                  <c:v>Forretningsarkitekt</c:v>
                </c:pt>
                <c:pt idx="1">
                  <c:v>Aktuel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profilværktøj'!$F$9:$F$19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634-4C82-8253-013772A63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597192"/>
        <c:axId val="794600144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profilværktøj'!$C$7:$C$8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profilværktøj'!$C$9:$C$19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634-4C82-8253-013772A63F17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634-4C82-8253-013772A63F17}"/>
                  </c:ext>
                </c:extLst>
              </c15:ser>
            </c15:filteredRadarSeries>
          </c:ext>
        </c:extLst>
      </c:radarChart>
      <c:catAx>
        <c:axId val="79459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600144"/>
        <c:crosses val="autoZero"/>
        <c:auto val="1"/>
        <c:lblAlgn val="ctr"/>
        <c:lblOffset val="100"/>
        <c:noMultiLvlLbl val="0"/>
      </c:catAx>
      <c:valAx>
        <c:axId val="79460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59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4"/>
          <c:order val="4"/>
          <c:tx>
            <c:strRef>
              <c:f>'DIT ACF profilværktøj'!$G$7:$G$8</c:f>
              <c:strCache>
                <c:ptCount val="2"/>
                <c:pt idx="0">
                  <c:v>Informationsarkitekt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profilværktøj'!$G$9:$G$19</c:f>
              <c:numCache>
                <c:formatCode>0.0</c:formatCode>
                <c:ptCount val="11"/>
                <c:pt idx="0">
                  <c:v>2.5</c:v>
                </c:pt>
                <c:pt idx="1">
                  <c:v>3.5</c:v>
                </c:pt>
                <c:pt idx="2">
                  <c:v>1.5</c:v>
                </c:pt>
                <c:pt idx="3">
                  <c:v>2.5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3.5</c:v>
                </c:pt>
                <c:pt idx="1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7-499B-8FAB-B26B0DC0A8EF}"/>
            </c:ext>
          </c:extLst>
        </c:ser>
        <c:ser>
          <c:idx val="5"/>
          <c:order val="5"/>
          <c:tx>
            <c:strRef>
              <c:f>'DIT ACF profilværktøj'!$H$7:$H$8</c:f>
              <c:strCache>
                <c:ptCount val="2"/>
                <c:pt idx="0">
                  <c:v>Informationsarkitekt</c:v>
                </c:pt>
                <c:pt idx="1">
                  <c:v>Aktuel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profilværktøj'!$H$9:$H$19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B57-499B-8FAB-B26B0DC0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114128"/>
        <c:axId val="685110520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profilværktøj'!$C$7:$C$8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profilværktøj'!$C$9:$C$19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B57-499B-8FAB-B26B0DC0A8EF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57-499B-8FAB-B26B0DC0A8EF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57-499B-8FAB-B26B0DC0A8EF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B57-499B-8FAB-B26B0DC0A8EF}"/>
                  </c:ext>
                </c:extLst>
              </c15:ser>
            </c15:filteredRadarSeries>
          </c:ext>
        </c:extLst>
      </c:radarChart>
      <c:catAx>
        <c:axId val="6851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5110520"/>
        <c:crosses val="autoZero"/>
        <c:auto val="1"/>
        <c:lblAlgn val="ctr"/>
        <c:lblOffset val="100"/>
        <c:noMultiLvlLbl val="0"/>
      </c:catAx>
      <c:valAx>
        <c:axId val="68511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51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6"/>
          <c:order val="6"/>
          <c:tx>
            <c:strRef>
              <c:f>'DIT ACF profilværktøj'!$I$7:$I$8</c:f>
              <c:strCache>
                <c:ptCount val="2"/>
                <c:pt idx="0">
                  <c:v>Applikationsarkitekt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profilværktøj'!$I$9:$I$19</c:f>
              <c:numCache>
                <c:formatCode>0.0</c:formatCode>
                <c:ptCount val="11"/>
                <c:pt idx="0">
                  <c:v>2.5</c:v>
                </c:pt>
                <c:pt idx="1">
                  <c:v>4</c:v>
                </c:pt>
                <c:pt idx="2">
                  <c:v>1.5</c:v>
                </c:pt>
                <c:pt idx="3">
                  <c:v>1.5</c:v>
                </c:pt>
                <c:pt idx="4">
                  <c:v>3</c:v>
                </c:pt>
                <c:pt idx="5">
                  <c:v>4.5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4.5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1-4FBB-8597-E5DA5AC134B4}"/>
            </c:ext>
          </c:extLst>
        </c:ser>
        <c:ser>
          <c:idx val="7"/>
          <c:order val="7"/>
          <c:tx>
            <c:strRef>
              <c:f>'DIT ACF profilværktøj'!$J$7:$J$8</c:f>
              <c:strCache>
                <c:ptCount val="2"/>
                <c:pt idx="0">
                  <c:v>Applikationsarkitekt</c:v>
                </c:pt>
                <c:pt idx="1">
                  <c:v>Aktuel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profilværktøj'!$J$9:$J$19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0F1-4FBB-8597-E5DA5AC1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564848"/>
        <c:axId val="684565504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profilværktøj'!$C$7:$C$8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profilværktøj'!$C$9:$C$19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0F1-4FBB-8597-E5DA5AC134B4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0F1-4FBB-8597-E5DA5AC134B4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0F1-4FBB-8597-E5DA5AC134B4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F1-4FBB-8597-E5DA5AC134B4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profilværktøj'!$G$7:$G$8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profilværktøj'!$G$9:$G$19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3.5</c:v>
                      </c:pt>
                      <c:pt idx="2">
                        <c:v>1.5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3</c:v>
                      </c:pt>
                      <c:pt idx="9">
                        <c:v>3.5</c:v>
                      </c:pt>
                      <c:pt idx="10">
                        <c:v>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F1-4FBB-8597-E5DA5AC134B4}"/>
                  </c:ext>
                </c:extLst>
              </c15:ser>
            </c15:filteredRadarSeries>
            <c15:filteredRad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profilværktøj'!$H$7:$H$8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profilværktøj'!$H$9:$H$19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0F1-4FBB-8597-E5DA5AC134B4}"/>
                  </c:ext>
                </c:extLst>
              </c15:ser>
            </c15:filteredRadarSeries>
          </c:ext>
        </c:extLst>
      </c:radarChart>
      <c:catAx>
        <c:axId val="68456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4565504"/>
        <c:crosses val="autoZero"/>
        <c:auto val="1"/>
        <c:lblAlgn val="ctr"/>
        <c:lblOffset val="100"/>
        <c:noMultiLvlLbl val="0"/>
      </c:catAx>
      <c:valAx>
        <c:axId val="68456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456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8"/>
          <c:order val="8"/>
          <c:tx>
            <c:strRef>
              <c:f>'DIT ACF profilværktøj'!$K$7:$K$8</c:f>
              <c:strCache>
                <c:ptCount val="2"/>
                <c:pt idx="0">
                  <c:v>Teknologiarkitekt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profilværktøj'!$K$9:$K$19</c:f>
              <c:numCache>
                <c:formatCode>0.0</c:formatCode>
                <c:ptCount val="11"/>
                <c:pt idx="0">
                  <c:v>2</c:v>
                </c:pt>
                <c:pt idx="1">
                  <c:v>2.5</c:v>
                </c:pt>
                <c:pt idx="2">
                  <c:v>2</c:v>
                </c:pt>
                <c:pt idx="3">
                  <c:v>3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4.5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6-4ED4-A2B2-5475F12F6D07}"/>
            </c:ext>
          </c:extLst>
        </c:ser>
        <c:ser>
          <c:idx val="9"/>
          <c:order val="9"/>
          <c:tx>
            <c:strRef>
              <c:f>'DIT ACF profilværktøj'!$L$7:$L$8</c:f>
              <c:strCache>
                <c:ptCount val="2"/>
                <c:pt idx="0">
                  <c:v>Teknologiarkitekt</c:v>
                </c:pt>
                <c:pt idx="1">
                  <c:v>Aktuel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profilværktøj'!$L$9:$L$19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2956-4ED4-A2B2-5475F12F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14152"/>
        <c:axId val="496015136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profilværktøj'!$C$7:$C$8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profilværktøj'!$C$9:$C$19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956-4ED4-A2B2-5475F12F6D07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956-4ED4-A2B2-5475F12F6D07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956-4ED4-A2B2-5475F12F6D07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956-4ED4-A2B2-5475F12F6D07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profilværktøj'!$G$7:$G$8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profilværktøj'!$G$9:$G$19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3.5</c:v>
                      </c:pt>
                      <c:pt idx="2">
                        <c:v>1.5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3</c:v>
                      </c:pt>
                      <c:pt idx="9">
                        <c:v>3.5</c:v>
                      </c:pt>
                      <c:pt idx="10">
                        <c:v>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956-4ED4-A2B2-5475F12F6D07}"/>
                  </c:ext>
                </c:extLst>
              </c15:ser>
            </c15:filteredRadarSeries>
            <c15:filteredRad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profilværktøj'!$H$7:$H$8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profilværktøj'!$H$9:$H$19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956-4ED4-A2B2-5475F12F6D07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profilværktøj'!$I$7:$I$8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profilværktøj'!$I$9:$I$19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4</c:v>
                      </c:pt>
                      <c:pt idx="2">
                        <c:v>1.5</c:v>
                      </c:pt>
                      <c:pt idx="3">
                        <c:v>1.5</c:v>
                      </c:pt>
                      <c:pt idx="4">
                        <c:v>3</c:v>
                      </c:pt>
                      <c:pt idx="5">
                        <c:v>4.5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4.5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956-4ED4-A2B2-5475F12F6D07}"/>
                  </c:ext>
                </c:extLst>
              </c15:ser>
            </c15:filteredRadarSeries>
            <c15:filteredRad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profilværktøj'!$J$7:$J$8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profilværktøj'!$J$9:$J$19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956-4ED4-A2B2-5475F12F6D07}"/>
                  </c:ext>
                </c:extLst>
              </c15:ser>
            </c15:filteredRadarSeries>
          </c:ext>
        </c:extLst>
      </c:radarChart>
      <c:catAx>
        <c:axId val="49601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6015136"/>
        <c:crosses val="autoZero"/>
        <c:auto val="1"/>
        <c:lblAlgn val="ctr"/>
        <c:lblOffset val="100"/>
        <c:noMultiLvlLbl val="0"/>
      </c:catAx>
      <c:valAx>
        <c:axId val="49601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601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10"/>
          <c:order val="10"/>
          <c:tx>
            <c:strRef>
              <c:f>'DIT ACF profilværktøj'!$M$7:$M$8</c:f>
              <c:strCache>
                <c:ptCount val="2"/>
                <c:pt idx="0">
                  <c:v>Løsningsarkitekt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profilværktøj'!$M$9:$M$19</c:f>
              <c:numCache>
                <c:formatCode>0.0</c:formatCode>
                <c:ptCount val="11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4</c:v>
                </c:pt>
                <c:pt idx="9">
                  <c:v>3</c:v>
                </c:pt>
                <c:pt idx="1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3-45B8-9452-4389F6CB70AC}"/>
            </c:ext>
          </c:extLst>
        </c:ser>
        <c:ser>
          <c:idx val="11"/>
          <c:order val="11"/>
          <c:tx>
            <c:strRef>
              <c:f>'DIT ACF profilværktøj'!$N$7:$N$8</c:f>
              <c:strCache>
                <c:ptCount val="2"/>
                <c:pt idx="0">
                  <c:v>Løsningsarkitekt</c:v>
                </c:pt>
                <c:pt idx="1">
                  <c:v>Aktuel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'DIT ACF profilværktøj'!$B$9:$B$19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profilværktøj'!$N$9:$N$19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5443-45B8-9452-4389F6CB7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968224"/>
        <c:axId val="8009675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profilværktøj'!$C$7:$C$8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profilværktøj'!$C$9:$C$19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443-45B8-9452-4389F6CB70AC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443-45B8-9452-4389F6CB70AC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443-45B8-9452-4389F6CB70AC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443-45B8-9452-4389F6CB70AC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profilværktøj'!$G$7:$G$8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profilværktøj'!$G$9:$G$19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3.5</c:v>
                      </c:pt>
                      <c:pt idx="2">
                        <c:v>1.5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3</c:v>
                      </c:pt>
                      <c:pt idx="9">
                        <c:v>3.5</c:v>
                      </c:pt>
                      <c:pt idx="10">
                        <c:v>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443-45B8-9452-4389F6CB70AC}"/>
                  </c:ext>
                </c:extLst>
              </c15:ser>
            </c15:filteredRadarSeries>
            <c15:filteredRad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profilværktøj'!$H$7:$H$8</c15:sqref>
                        </c15:formulaRef>
                      </c:ext>
                    </c:extLst>
                    <c:strCache>
                      <c:ptCount val="2"/>
                      <c:pt idx="0">
                        <c:v>Informationsarkitekt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profilværktøj'!$H$9:$H$19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443-45B8-9452-4389F6CB70AC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profilværktøj'!$I$7:$I$8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profilværktøj'!$I$9:$I$19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2.5</c:v>
                      </c:pt>
                      <c:pt idx="1">
                        <c:v>4</c:v>
                      </c:pt>
                      <c:pt idx="2">
                        <c:v>1.5</c:v>
                      </c:pt>
                      <c:pt idx="3">
                        <c:v>1.5</c:v>
                      </c:pt>
                      <c:pt idx="4">
                        <c:v>3</c:v>
                      </c:pt>
                      <c:pt idx="5">
                        <c:v>4.5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4.5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443-45B8-9452-4389F6CB70AC}"/>
                  </c:ext>
                </c:extLst>
              </c15:ser>
            </c15:filteredRadarSeries>
            <c15:filteredRad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profilværktøj'!$J$7:$J$8</c15:sqref>
                        </c15:formulaRef>
                      </c:ext>
                    </c:extLst>
                    <c:strCache>
                      <c:ptCount val="2"/>
                      <c:pt idx="0">
                        <c:v>Applikationsarkitekt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profilværktøj'!$J$9:$J$19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443-45B8-9452-4389F6CB70AC}"/>
                  </c:ext>
                </c:extLst>
              </c15:ser>
            </c15:filteredRadarSeries>
            <c15:filteredRad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profilværktøj'!$K$7:$K$8</c15:sqref>
                        </c15:formulaRef>
                      </c:ext>
                    </c:extLst>
                    <c:strCache>
                      <c:ptCount val="2"/>
                      <c:pt idx="0">
                        <c:v>Teknologiarkitekt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profilværktøj'!$K$9:$K$19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2</c:v>
                      </c:pt>
                      <c:pt idx="1">
                        <c:v>2.5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2.5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4.5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443-45B8-9452-4389F6CB70AC}"/>
                  </c:ext>
                </c:extLst>
              </c15:ser>
            </c15:filteredRadarSeries>
            <c15:filteredRad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profilværktøj'!$L$7:$L$8</c15:sqref>
                        </c15:formulaRef>
                      </c:ext>
                    </c:extLst>
                    <c:strCache>
                      <c:ptCount val="2"/>
                      <c:pt idx="0">
                        <c:v>Teknologiarkitekt</c:v>
                      </c:pt>
                      <c:pt idx="1">
                        <c:v>Aktuel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profilværktøj'!$L$9:$L$19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443-45B8-9452-4389F6CB70AC}"/>
                  </c:ext>
                </c:extLst>
              </c15:ser>
            </c15:filteredRadarSeries>
          </c:ext>
        </c:extLst>
      </c:radarChart>
      <c:catAx>
        <c:axId val="8009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0967568"/>
        <c:crosses val="autoZero"/>
        <c:auto val="1"/>
        <c:lblAlgn val="ctr"/>
        <c:lblOffset val="100"/>
        <c:noMultiLvlLbl val="0"/>
      </c:catAx>
      <c:valAx>
        <c:axId val="8009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09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'DIT ACF anbefalede profiler'!$C$7:$C$8</c:f>
              <c:strCache>
                <c:ptCount val="2"/>
                <c:pt idx="0">
                  <c:v>Enterprise arkitekt</c:v>
                </c:pt>
                <c:pt idx="1">
                  <c:v>Anbefalet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profiler'!$C$9:$C$19</c:f>
              <c:numCache>
                <c:formatCode>0.0</c:formatCode>
                <c:ptCount val="11"/>
                <c:pt idx="0">
                  <c:v>4</c:v>
                </c:pt>
                <c:pt idx="1">
                  <c:v>3.5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4.5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3-4125-B640-964D0CD78E96}"/>
            </c:ext>
          </c:extLst>
        </c:ser>
        <c:ser>
          <c:idx val="1"/>
          <c:order val="1"/>
          <c:tx>
            <c:strRef>
              <c:f>'DIT ACF anbefalede profiler'!$D$7:$D$8</c:f>
              <c:strCache>
                <c:ptCount val="2"/>
                <c:pt idx="0">
                  <c:v>Enterprise arkitekt</c:v>
                </c:pt>
                <c:pt idx="1">
                  <c:v>Anbefalet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profiler'!$D$9:$D$19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793-4125-B640-964D0CD78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597520"/>
        <c:axId val="794595224"/>
      </c:radarChart>
      <c:catAx>
        <c:axId val="79459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595224"/>
        <c:crosses val="autoZero"/>
        <c:auto val="1"/>
        <c:lblAlgn val="ctr"/>
        <c:lblOffset val="100"/>
        <c:noMultiLvlLbl val="0"/>
      </c:catAx>
      <c:valAx>
        <c:axId val="79459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59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2"/>
          <c:order val="2"/>
          <c:tx>
            <c:strRef>
              <c:f>'DIT ACF anbefalede profiler'!$E$7:$E$8</c:f>
              <c:strCache>
                <c:ptCount val="2"/>
                <c:pt idx="0">
                  <c:v>Forretningsarkitekt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profiler'!$E$9:$E$19</c:f>
              <c:numCache>
                <c:formatCode>0.0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3.5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F-4E0A-A976-08A243C21E8A}"/>
            </c:ext>
          </c:extLst>
        </c:ser>
        <c:ser>
          <c:idx val="3"/>
          <c:order val="3"/>
          <c:tx>
            <c:strRef>
              <c:f>'DIT ACF anbefalede profiler'!$F$7:$F$8</c:f>
              <c:strCache>
                <c:ptCount val="2"/>
                <c:pt idx="0">
                  <c:v>Forretningsarkitekt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profiler'!$F$9:$F$19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F8DF-4E0A-A976-08A243C2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597192"/>
        <c:axId val="794600144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anbefalede profiler'!$C$7:$C$8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anbefalede profiler'!$C$9:$C$19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DF-4E0A-A976-08A243C21E8A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DF-4E0A-A976-08A243C21E8A}"/>
                  </c:ext>
                </c:extLst>
              </c15:ser>
            </c15:filteredRadarSeries>
          </c:ext>
        </c:extLst>
      </c:radarChart>
      <c:catAx>
        <c:axId val="79459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600144"/>
        <c:crosses val="autoZero"/>
        <c:auto val="1"/>
        <c:lblAlgn val="ctr"/>
        <c:lblOffset val="100"/>
        <c:noMultiLvlLbl val="0"/>
      </c:catAx>
      <c:valAx>
        <c:axId val="79460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9459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4"/>
          <c:order val="4"/>
          <c:tx>
            <c:strRef>
              <c:f>'DIT ACF anbefalede profiler'!$G$7:$G$8</c:f>
              <c:strCache>
                <c:ptCount val="2"/>
                <c:pt idx="0">
                  <c:v>Informationsarkitekt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profiler'!$G$9:$G$19</c:f>
              <c:numCache>
                <c:formatCode>0.0</c:formatCode>
                <c:ptCount val="11"/>
                <c:pt idx="0">
                  <c:v>2.5</c:v>
                </c:pt>
                <c:pt idx="1">
                  <c:v>3.5</c:v>
                </c:pt>
                <c:pt idx="2">
                  <c:v>1.5</c:v>
                </c:pt>
                <c:pt idx="3">
                  <c:v>2.5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3.5</c:v>
                </c:pt>
                <c:pt idx="1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E-4995-9281-DEC1A5A2BFAF}"/>
            </c:ext>
          </c:extLst>
        </c:ser>
        <c:ser>
          <c:idx val="5"/>
          <c:order val="5"/>
          <c:tx>
            <c:strRef>
              <c:f>'DIT ACF anbefalede profiler'!$H$7:$H$8</c:f>
              <c:strCache>
                <c:ptCount val="2"/>
                <c:pt idx="0">
                  <c:v>Informationsarkitekt</c:v>
                </c:pt>
                <c:pt idx="1">
                  <c:v>Anbefalet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'DIT ACF anbefalede profiler'!$B$9:$B$19</c:f>
              <c:strCache>
                <c:ptCount val="11"/>
                <c:pt idx="0">
                  <c:v>Strategi</c:v>
                </c:pt>
                <c:pt idx="1">
                  <c:v>Forretningsdybde</c:v>
                </c:pt>
                <c:pt idx="2">
                  <c:v>Lederskab</c:v>
                </c:pt>
                <c:pt idx="3">
                  <c:v>Projektledelse</c:v>
                </c:pt>
                <c:pt idx="4">
                  <c:v>Kommunikation</c:v>
                </c:pt>
                <c:pt idx="5">
                  <c:v>Proces/struktur</c:v>
                </c:pt>
                <c:pt idx="6">
                  <c:v>Analyse</c:v>
                </c:pt>
                <c:pt idx="7">
                  <c:v>Sikkerhed</c:v>
                </c:pt>
                <c:pt idx="8">
                  <c:v>Teknologidybde</c:v>
                </c:pt>
                <c:pt idx="9">
                  <c:v>Applikationsviden / Teknologibredde</c:v>
                </c:pt>
                <c:pt idx="10">
                  <c:v>Informations- og datamodellering</c:v>
                </c:pt>
              </c:strCache>
            </c:strRef>
          </c:cat>
          <c:val>
            <c:numRef>
              <c:f>'DIT ACF anbefalede profiler'!$H$9:$H$19</c:f>
              <c:numCache>
                <c:formatCode>0.0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0AE-4995-9281-DEC1A5A2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114128"/>
        <c:axId val="685110520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'DIT ACF anbefalede profiler'!$C$7:$C$8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'DIT ACF anbefalede profiler'!$C$9:$C$19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</c:v>
                      </c:pt>
                      <c:pt idx="1">
                        <c:v>3.5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4.5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0AE-4995-9281-DEC1A5A2BFAF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profiler'!$D$7:$D$8</c15:sqref>
                        </c15:formulaRef>
                      </c:ext>
                    </c:extLst>
                    <c:strCache>
                      <c:ptCount val="2"/>
                      <c:pt idx="0">
                        <c:v>Enterprise arkitekt</c:v>
                      </c:pt>
                      <c:pt idx="1">
                        <c:v>Anbefalet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profiler'!$D$9:$D$19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0AE-4995-9281-DEC1A5A2BFAF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profiler'!$E$7:$E$8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profiler'!$E$9:$E$19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3.5</c:v>
                      </c:pt>
                      <c:pt idx="7">
                        <c:v>4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0AE-4995-9281-DEC1A5A2BFAF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profiler'!$F$7:$F$8</c15:sqref>
                        </c15:formulaRef>
                      </c:ext>
                    </c:extLst>
                    <c:strCache>
                      <c:ptCount val="2"/>
                      <c:pt idx="0">
                        <c:v>Forretningsarkitekt</c:v>
                      </c:pt>
                      <c:pt idx="1">
                        <c:v>Anbefalet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profiler'!$B$9:$B$19</c15:sqref>
                        </c15:formulaRef>
                      </c:ext>
                    </c:extLst>
                    <c:strCache>
                      <c:ptCount val="11"/>
                      <c:pt idx="0">
                        <c:v>Strategi</c:v>
                      </c:pt>
                      <c:pt idx="1">
                        <c:v>Forretningsdybde</c:v>
                      </c:pt>
                      <c:pt idx="2">
                        <c:v>Lederskab</c:v>
                      </c:pt>
                      <c:pt idx="3">
                        <c:v>Projektledelse</c:v>
                      </c:pt>
                      <c:pt idx="4">
                        <c:v>Kommunikation</c:v>
                      </c:pt>
                      <c:pt idx="5">
                        <c:v>Proces/struktur</c:v>
                      </c:pt>
                      <c:pt idx="6">
                        <c:v>Analyse</c:v>
                      </c:pt>
                      <c:pt idx="7">
                        <c:v>Sikkerhed</c:v>
                      </c:pt>
                      <c:pt idx="8">
                        <c:v>Teknologidybde</c:v>
                      </c:pt>
                      <c:pt idx="9">
                        <c:v>Applikationsviden / Teknologibredde</c:v>
                      </c:pt>
                      <c:pt idx="10">
                        <c:v>Informations- og datamodellering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'DIT ACF anbefalede profiler'!$F$9:$F$19</c15:sqref>
                        </c15:formulaRef>
                      </c:ext>
                    </c:extLst>
                    <c:numCache>
                      <c:formatCode>0.0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0AE-4995-9281-DEC1A5A2BFAF}"/>
                  </c:ext>
                </c:extLst>
              </c15:ser>
            </c15:filteredRadarSeries>
          </c:ext>
        </c:extLst>
      </c:radarChart>
      <c:catAx>
        <c:axId val="6851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5110520"/>
        <c:crosses val="autoZero"/>
        <c:auto val="1"/>
        <c:lblAlgn val="ctr"/>
        <c:lblOffset val="100"/>
        <c:noMultiLvlLbl val="0"/>
      </c:catAx>
      <c:valAx>
        <c:axId val="68511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51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28575</xdr:rowOff>
    </xdr:from>
    <xdr:to>
      <xdr:col>6</xdr:col>
      <xdr:colOff>600075</xdr:colOff>
      <xdr:row>39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A3409B6-C13C-44AD-A5CC-389630F71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22</xdr:row>
      <xdr:rowOff>38100</xdr:rowOff>
    </xdr:from>
    <xdr:to>
      <xdr:col>14</xdr:col>
      <xdr:colOff>257175</xdr:colOff>
      <xdr:row>39</xdr:row>
      <xdr:rowOff>28575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DDDE7A6-A35A-4B75-9D28-4E3DF7AA4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39</xdr:row>
      <xdr:rowOff>9525</xdr:rowOff>
    </xdr:from>
    <xdr:to>
      <xdr:col>6</xdr:col>
      <xdr:colOff>590550</xdr:colOff>
      <xdr:row>56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561ADFD-B70E-457F-8D7B-8D4F6AF5F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39</xdr:row>
      <xdr:rowOff>38100</xdr:rowOff>
    </xdr:from>
    <xdr:to>
      <xdr:col>14</xdr:col>
      <xdr:colOff>247650</xdr:colOff>
      <xdr:row>56</xdr:row>
      <xdr:rowOff>28575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ACF1B12E-23E9-4596-AB28-463A73636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56</xdr:row>
      <xdr:rowOff>9525</xdr:rowOff>
    </xdr:from>
    <xdr:to>
      <xdr:col>6</xdr:col>
      <xdr:colOff>600075</xdr:colOff>
      <xdr:row>73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1E42C1E9-7446-47A5-BDA9-0C2E2288F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56</xdr:row>
      <xdr:rowOff>47625</xdr:rowOff>
    </xdr:from>
    <xdr:to>
      <xdr:col>14</xdr:col>
      <xdr:colOff>247650</xdr:colOff>
      <xdr:row>73</xdr:row>
      <xdr:rowOff>38100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2E2F4001-B077-47A3-8BC9-B4F57CFC3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28575</xdr:rowOff>
    </xdr:from>
    <xdr:to>
      <xdr:col>6</xdr:col>
      <xdr:colOff>600075</xdr:colOff>
      <xdr:row>39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5A8EA74-9069-4D79-85E2-8FE7471E9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22</xdr:row>
      <xdr:rowOff>38100</xdr:rowOff>
    </xdr:from>
    <xdr:to>
      <xdr:col>14</xdr:col>
      <xdr:colOff>257175</xdr:colOff>
      <xdr:row>39</xdr:row>
      <xdr:rowOff>28575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5CC2040-08D2-49F2-BAAF-B9982F30A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39</xdr:row>
      <xdr:rowOff>9525</xdr:rowOff>
    </xdr:from>
    <xdr:to>
      <xdr:col>6</xdr:col>
      <xdr:colOff>590550</xdr:colOff>
      <xdr:row>56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C764C49-DA96-4A9F-AFD1-5F668931E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39</xdr:row>
      <xdr:rowOff>38100</xdr:rowOff>
    </xdr:from>
    <xdr:to>
      <xdr:col>14</xdr:col>
      <xdr:colOff>247650</xdr:colOff>
      <xdr:row>56</xdr:row>
      <xdr:rowOff>28575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1BDF128-74F2-447C-874E-A69048F56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56</xdr:row>
      <xdr:rowOff>9525</xdr:rowOff>
    </xdr:from>
    <xdr:to>
      <xdr:col>6</xdr:col>
      <xdr:colOff>600075</xdr:colOff>
      <xdr:row>73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E851298B-C5B8-4123-AE4B-5735AC5DE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56</xdr:row>
      <xdr:rowOff>47625</xdr:rowOff>
    </xdr:from>
    <xdr:to>
      <xdr:col>14</xdr:col>
      <xdr:colOff>247650</xdr:colOff>
      <xdr:row>73</xdr:row>
      <xdr:rowOff>38100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4F917BDA-E05E-4558-9A4B-ACC217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D0EE-B47E-4DC1-B84E-06C5151AA9BB}">
  <sheetPr>
    <tabColor rgb="FF00B050"/>
  </sheetPr>
  <dimension ref="A1:O37"/>
  <sheetViews>
    <sheetView tabSelected="1" workbookViewId="0">
      <selection activeCell="R16" sqref="R16"/>
    </sheetView>
  </sheetViews>
  <sheetFormatPr defaultRowHeight="12.75" x14ac:dyDescent="0.2"/>
  <cols>
    <col min="1" max="1" width="2.140625" customWidth="1"/>
    <col min="2" max="2" width="24.140625" style="36" customWidth="1"/>
    <col min="3" max="14" width="9.42578125" customWidth="1"/>
    <col min="15" max="15" width="4" customWidth="1"/>
  </cols>
  <sheetData>
    <row r="1" spans="1:15" ht="13.5" thickBo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3" t="s">
        <v>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"/>
    </row>
    <row r="3" spans="1:15" x14ac:dyDescent="0.2">
      <c r="A3" s="1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1"/>
    </row>
    <row r="4" spans="1:15" x14ac:dyDescent="0.2">
      <c r="A4" s="1"/>
      <c r="B4" s="6" t="s">
        <v>23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1"/>
    </row>
    <row r="5" spans="1:15" ht="13.5" thickBot="1" x14ac:dyDescent="0.25">
      <c r="A5" s="1"/>
      <c r="B5" s="9" t="s">
        <v>26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1"/>
    </row>
    <row r="6" spans="1:15" ht="13.5" thickBot="1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14" customFormat="1" x14ac:dyDescent="0.2">
      <c r="A7" s="12"/>
      <c r="B7" s="13"/>
      <c r="C7" s="37" t="s">
        <v>1</v>
      </c>
      <c r="D7" s="38"/>
      <c r="E7" s="37" t="s">
        <v>2</v>
      </c>
      <c r="F7" s="3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12"/>
    </row>
    <row r="8" spans="1:15" s="19" customFormat="1" ht="13.5" thickBot="1" x14ac:dyDescent="0.25">
      <c r="A8" s="15"/>
      <c r="B8" s="16"/>
      <c r="C8" s="17" t="s">
        <v>7</v>
      </c>
      <c r="D8" s="18" t="s">
        <v>8</v>
      </c>
      <c r="E8" s="17" t="s">
        <v>9</v>
      </c>
      <c r="F8" s="18" t="s">
        <v>8</v>
      </c>
      <c r="G8" s="17" t="s">
        <v>9</v>
      </c>
      <c r="H8" s="18" t="s">
        <v>8</v>
      </c>
      <c r="I8" s="17" t="s">
        <v>9</v>
      </c>
      <c r="J8" s="18" t="s">
        <v>8</v>
      </c>
      <c r="K8" s="17" t="s">
        <v>9</v>
      </c>
      <c r="L8" s="18" t="s">
        <v>8</v>
      </c>
      <c r="M8" s="17" t="s">
        <v>9</v>
      </c>
      <c r="N8" s="18" t="s">
        <v>8</v>
      </c>
      <c r="O8" s="15"/>
    </row>
    <row r="9" spans="1:15" x14ac:dyDescent="0.2">
      <c r="A9" s="1"/>
      <c r="B9" s="20" t="s">
        <v>10</v>
      </c>
      <c r="C9" s="21">
        <v>4</v>
      </c>
      <c r="D9" s="22"/>
      <c r="E9" s="21">
        <v>4.5</v>
      </c>
      <c r="F9" s="22"/>
      <c r="G9" s="21">
        <v>2.5</v>
      </c>
      <c r="H9" s="22"/>
      <c r="I9" s="21">
        <v>2.5</v>
      </c>
      <c r="J9" s="22"/>
      <c r="K9" s="21">
        <v>2</v>
      </c>
      <c r="L9" s="22"/>
      <c r="M9" s="21">
        <v>3.5</v>
      </c>
      <c r="N9" s="22"/>
      <c r="O9" s="1"/>
    </row>
    <row r="10" spans="1:15" x14ac:dyDescent="0.2">
      <c r="A10" s="1"/>
      <c r="B10" s="23" t="s">
        <v>11</v>
      </c>
      <c r="C10" s="24">
        <v>3.5</v>
      </c>
      <c r="D10" s="25"/>
      <c r="E10" s="24">
        <v>4.5</v>
      </c>
      <c r="F10" s="25"/>
      <c r="G10" s="24">
        <v>3.5</v>
      </c>
      <c r="H10" s="25"/>
      <c r="I10" s="24">
        <v>4</v>
      </c>
      <c r="J10" s="25"/>
      <c r="K10" s="24">
        <v>2.5</v>
      </c>
      <c r="L10" s="25"/>
      <c r="M10" s="24">
        <v>3.5</v>
      </c>
      <c r="N10" s="25"/>
      <c r="O10" s="1"/>
    </row>
    <row r="11" spans="1:15" x14ac:dyDescent="0.2">
      <c r="A11" s="1"/>
      <c r="B11" s="26" t="s">
        <v>12</v>
      </c>
      <c r="C11" s="24">
        <v>4</v>
      </c>
      <c r="D11" s="25"/>
      <c r="E11" s="24">
        <v>3</v>
      </c>
      <c r="F11" s="25"/>
      <c r="G11" s="24">
        <v>1.5</v>
      </c>
      <c r="H11" s="25"/>
      <c r="I11" s="24">
        <v>1.5</v>
      </c>
      <c r="J11" s="25"/>
      <c r="K11" s="24">
        <v>2</v>
      </c>
      <c r="L11" s="25"/>
      <c r="M11" s="24">
        <v>3.5</v>
      </c>
      <c r="N11" s="25"/>
      <c r="O11" s="1"/>
    </row>
    <row r="12" spans="1:15" x14ac:dyDescent="0.2">
      <c r="A12" s="1"/>
      <c r="B12" s="27" t="s">
        <v>13</v>
      </c>
      <c r="C12" s="24">
        <v>4</v>
      </c>
      <c r="D12" s="25"/>
      <c r="E12" s="24">
        <v>3</v>
      </c>
      <c r="F12" s="25"/>
      <c r="G12" s="24">
        <v>2.5</v>
      </c>
      <c r="H12" s="25"/>
      <c r="I12" s="24">
        <v>1.5</v>
      </c>
      <c r="J12" s="25"/>
      <c r="K12" s="24">
        <v>3</v>
      </c>
      <c r="L12" s="25"/>
      <c r="M12" s="24">
        <v>3</v>
      </c>
      <c r="N12" s="25"/>
      <c r="O12" s="1"/>
    </row>
    <row r="13" spans="1:15" x14ac:dyDescent="0.2">
      <c r="A13" s="1"/>
      <c r="B13" s="27" t="s">
        <v>14</v>
      </c>
      <c r="C13" s="24">
        <v>4</v>
      </c>
      <c r="D13" s="25"/>
      <c r="E13" s="24">
        <v>4</v>
      </c>
      <c r="F13" s="25"/>
      <c r="G13" s="24">
        <v>3</v>
      </c>
      <c r="H13" s="25"/>
      <c r="I13" s="24">
        <v>3</v>
      </c>
      <c r="J13" s="25"/>
      <c r="K13" s="24">
        <v>2.5</v>
      </c>
      <c r="L13" s="25"/>
      <c r="M13" s="24">
        <v>4</v>
      </c>
      <c r="N13" s="25"/>
      <c r="O13" s="1"/>
    </row>
    <row r="14" spans="1:15" x14ac:dyDescent="0.2">
      <c r="A14" s="1"/>
      <c r="B14" s="27" t="s">
        <v>15</v>
      </c>
      <c r="C14" s="24">
        <v>4</v>
      </c>
      <c r="D14" s="25"/>
      <c r="E14" s="24">
        <v>4</v>
      </c>
      <c r="F14" s="25"/>
      <c r="G14" s="24">
        <v>3</v>
      </c>
      <c r="H14" s="25"/>
      <c r="I14" s="24">
        <v>4.5</v>
      </c>
      <c r="J14" s="25"/>
      <c r="K14" s="24">
        <v>3</v>
      </c>
      <c r="L14" s="25"/>
      <c r="M14" s="24">
        <v>4</v>
      </c>
      <c r="N14" s="25"/>
      <c r="O14" s="1"/>
    </row>
    <row r="15" spans="1:15" x14ac:dyDescent="0.2">
      <c r="A15" s="1"/>
      <c r="B15" s="27" t="s">
        <v>16</v>
      </c>
      <c r="C15" s="24">
        <v>4.5</v>
      </c>
      <c r="D15" s="25"/>
      <c r="E15" s="24">
        <v>3.5</v>
      </c>
      <c r="F15" s="25"/>
      <c r="G15" s="24">
        <v>3</v>
      </c>
      <c r="H15" s="25"/>
      <c r="I15" s="24">
        <v>4</v>
      </c>
      <c r="J15" s="25"/>
      <c r="K15" s="24">
        <v>4</v>
      </c>
      <c r="L15" s="25"/>
      <c r="M15" s="24">
        <v>4</v>
      </c>
      <c r="N15" s="25"/>
      <c r="O15" s="1"/>
    </row>
    <row r="16" spans="1:15" x14ac:dyDescent="0.2">
      <c r="A16" s="1"/>
      <c r="B16" s="27" t="s">
        <v>17</v>
      </c>
      <c r="C16" s="28">
        <v>3</v>
      </c>
      <c r="D16" s="29"/>
      <c r="E16" s="28">
        <v>4</v>
      </c>
      <c r="F16" s="29"/>
      <c r="G16" s="28">
        <v>4</v>
      </c>
      <c r="H16" s="29"/>
      <c r="I16" s="28">
        <v>4</v>
      </c>
      <c r="J16" s="29"/>
      <c r="K16" s="28">
        <v>4</v>
      </c>
      <c r="L16" s="29"/>
      <c r="M16" s="28">
        <v>3.5</v>
      </c>
      <c r="N16" s="29"/>
      <c r="O16" s="1"/>
    </row>
    <row r="17" spans="1:15" x14ac:dyDescent="0.2">
      <c r="A17" s="1"/>
      <c r="B17" s="30" t="s">
        <v>18</v>
      </c>
      <c r="C17" s="24">
        <v>3</v>
      </c>
      <c r="D17" s="25"/>
      <c r="E17" s="24">
        <v>2</v>
      </c>
      <c r="F17" s="25"/>
      <c r="G17" s="24">
        <v>3</v>
      </c>
      <c r="H17" s="25"/>
      <c r="I17" s="24">
        <v>4</v>
      </c>
      <c r="J17" s="25"/>
      <c r="K17" s="24">
        <v>4.5</v>
      </c>
      <c r="L17" s="25"/>
      <c r="M17" s="24">
        <v>4</v>
      </c>
      <c r="N17" s="25"/>
      <c r="O17" s="1"/>
    </row>
    <row r="18" spans="1:15" ht="24" x14ac:dyDescent="0.2">
      <c r="A18" s="1"/>
      <c r="B18" s="31" t="s">
        <v>19</v>
      </c>
      <c r="C18" s="24">
        <v>4</v>
      </c>
      <c r="D18" s="25"/>
      <c r="E18" s="24">
        <v>3</v>
      </c>
      <c r="F18" s="25"/>
      <c r="G18" s="24">
        <v>3.5</v>
      </c>
      <c r="H18" s="25"/>
      <c r="I18" s="24">
        <v>4.5</v>
      </c>
      <c r="J18" s="25"/>
      <c r="K18" s="24">
        <v>4</v>
      </c>
      <c r="L18" s="25"/>
      <c r="M18" s="24">
        <v>3</v>
      </c>
      <c r="N18" s="25"/>
      <c r="O18" s="1"/>
    </row>
    <row r="19" spans="1:15" ht="24.75" thickBot="1" x14ac:dyDescent="0.25">
      <c r="A19" s="1"/>
      <c r="B19" s="31" t="s">
        <v>20</v>
      </c>
      <c r="C19" s="28">
        <v>3</v>
      </c>
      <c r="D19" s="29"/>
      <c r="E19" s="28">
        <v>3</v>
      </c>
      <c r="F19" s="29"/>
      <c r="G19" s="28">
        <v>4.5</v>
      </c>
      <c r="H19" s="29"/>
      <c r="I19" s="28">
        <v>3</v>
      </c>
      <c r="J19" s="29"/>
      <c r="K19" s="28">
        <v>3</v>
      </c>
      <c r="L19" s="29"/>
      <c r="M19" s="28">
        <v>3.5</v>
      </c>
      <c r="N19" s="29"/>
      <c r="O19" s="1"/>
    </row>
    <row r="20" spans="1:15" ht="13.5" thickBot="1" x14ac:dyDescent="0.25">
      <c r="A20" s="1"/>
      <c r="B20" s="32" t="s">
        <v>21</v>
      </c>
      <c r="C20" s="33">
        <f t="shared" ref="C20:N20" si="0">SUM(C9:C19)</f>
        <v>41</v>
      </c>
      <c r="D20" s="34">
        <f t="shared" si="0"/>
        <v>0</v>
      </c>
      <c r="E20" s="33">
        <f t="shared" si="0"/>
        <v>38.5</v>
      </c>
      <c r="F20" s="34">
        <f t="shared" si="0"/>
        <v>0</v>
      </c>
      <c r="G20" s="33">
        <f t="shared" si="0"/>
        <v>34</v>
      </c>
      <c r="H20" s="34">
        <f t="shared" si="0"/>
        <v>0</v>
      </c>
      <c r="I20" s="33">
        <f t="shared" si="0"/>
        <v>36.5</v>
      </c>
      <c r="J20" s="34">
        <f t="shared" si="0"/>
        <v>0</v>
      </c>
      <c r="K20" s="33">
        <f t="shared" si="0"/>
        <v>34.5</v>
      </c>
      <c r="L20" s="34">
        <f t="shared" si="0"/>
        <v>0</v>
      </c>
      <c r="M20" s="33">
        <f t="shared" si="0"/>
        <v>39.5</v>
      </c>
      <c r="N20" s="34">
        <f t="shared" si="0"/>
        <v>0</v>
      </c>
      <c r="O20" s="1"/>
    </row>
    <row r="21" spans="1:15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37" spans="2:2" x14ac:dyDescent="0.2">
      <c r="B37" s="35"/>
    </row>
  </sheetData>
  <sheetProtection selectLockedCells="1"/>
  <mergeCells count="6">
    <mergeCell ref="M7:N7"/>
    <mergeCell ref="C7:D7"/>
    <mergeCell ref="E7:F7"/>
    <mergeCell ref="G7:H7"/>
    <mergeCell ref="I7:J7"/>
    <mergeCell ref="K7:L7"/>
  </mergeCells>
  <dataValidations count="1">
    <dataValidation type="decimal" allowBlank="1" showInputMessage="1" showErrorMessage="1" error="Kompetence specificeres som _x000a_et tal mellem 0 og 5." sqref="N9:N19 L9:L19 J9:J19 H9:H19 F9:F19 D9:D19" xr:uid="{5165BD3E-99D2-4D3E-9211-9A4F32348A56}">
      <formula1>0</formula1>
      <formula2>5</formula2>
    </dataValidation>
  </dataValidation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>
    <oddFooter>&amp;L&amp;9&amp;F&amp;RSide &amp;P af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D86B-8702-4885-A9FE-D9B1E03851B1}">
  <sheetPr>
    <tabColor rgb="FFC00000"/>
  </sheetPr>
  <dimension ref="A1:O37"/>
  <sheetViews>
    <sheetView workbookViewId="0">
      <selection activeCell="B2" sqref="B2"/>
    </sheetView>
  </sheetViews>
  <sheetFormatPr defaultRowHeight="12.75" x14ac:dyDescent="0.2"/>
  <cols>
    <col min="1" max="1" width="2.140625" customWidth="1"/>
    <col min="2" max="2" width="24.140625" style="36" customWidth="1"/>
    <col min="3" max="14" width="9.42578125" customWidth="1"/>
    <col min="15" max="15" width="4" customWidth="1"/>
  </cols>
  <sheetData>
    <row r="1" spans="1:15" ht="13.5" thickBo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3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"/>
    </row>
    <row r="3" spans="1:15" x14ac:dyDescent="0.2">
      <c r="A3" s="1"/>
      <c r="B3" s="6" t="s">
        <v>24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1"/>
    </row>
    <row r="4" spans="1:15" x14ac:dyDescent="0.2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1"/>
    </row>
    <row r="5" spans="1:15" ht="13.5" thickBot="1" x14ac:dyDescent="0.25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1"/>
    </row>
    <row r="6" spans="1:15" ht="13.5" thickBot="1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14" customFormat="1" x14ac:dyDescent="0.2">
      <c r="A7" s="12"/>
      <c r="B7" s="13"/>
      <c r="C7" s="37" t="s">
        <v>1</v>
      </c>
      <c r="D7" s="38"/>
      <c r="E7" s="37" t="s">
        <v>2</v>
      </c>
      <c r="F7" s="3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12"/>
    </row>
    <row r="8" spans="1:15" s="19" customFormat="1" ht="13.5" thickBot="1" x14ac:dyDescent="0.25">
      <c r="A8" s="15"/>
      <c r="B8" s="16"/>
      <c r="C8" s="45" t="s">
        <v>7</v>
      </c>
      <c r="D8" s="46"/>
      <c r="E8" s="45" t="s">
        <v>9</v>
      </c>
      <c r="F8" s="46"/>
      <c r="G8" s="45" t="s">
        <v>9</v>
      </c>
      <c r="H8" s="46"/>
      <c r="I8" s="45" t="s">
        <v>9</v>
      </c>
      <c r="J8" s="46"/>
      <c r="K8" s="45" t="s">
        <v>9</v>
      </c>
      <c r="L8" s="46"/>
      <c r="M8" s="45" t="s">
        <v>9</v>
      </c>
      <c r="N8" s="46"/>
      <c r="O8" s="15"/>
    </row>
    <row r="9" spans="1:15" x14ac:dyDescent="0.2">
      <c r="A9" s="1"/>
      <c r="B9" s="20" t="s">
        <v>10</v>
      </c>
      <c r="C9" s="47">
        <v>4</v>
      </c>
      <c r="D9" s="48"/>
      <c r="E9" s="47">
        <v>4.5</v>
      </c>
      <c r="F9" s="48"/>
      <c r="G9" s="47">
        <v>2.5</v>
      </c>
      <c r="H9" s="48"/>
      <c r="I9" s="47">
        <v>2.5</v>
      </c>
      <c r="J9" s="48"/>
      <c r="K9" s="47">
        <v>2</v>
      </c>
      <c r="L9" s="48"/>
      <c r="M9" s="47">
        <v>3.5</v>
      </c>
      <c r="N9" s="48"/>
      <c r="O9" s="1"/>
    </row>
    <row r="10" spans="1:15" x14ac:dyDescent="0.2">
      <c r="A10" s="1"/>
      <c r="B10" s="23" t="s">
        <v>11</v>
      </c>
      <c r="C10" s="41">
        <v>3.5</v>
      </c>
      <c r="D10" s="42"/>
      <c r="E10" s="41">
        <v>4.5</v>
      </c>
      <c r="F10" s="42"/>
      <c r="G10" s="41">
        <v>3.5</v>
      </c>
      <c r="H10" s="42"/>
      <c r="I10" s="41">
        <v>4</v>
      </c>
      <c r="J10" s="42"/>
      <c r="K10" s="41">
        <v>2.5</v>
      </c>
      <c r="L10" s="42"/>
      <c r="M10" s="41">
        <v>3.5</v>
      </c>
      <c r="N10" s="42"/>
      <c r="O10" s="1"/>
    </row>
    <row r="11" spans="1:15" x14ac:dyDescent="0.2">
      <c r="A11" s="1"/>
      <c r="B11" s="26" t="s">
        <v>12</v>
      </c>
      <c r="C11" s="41">
        <v>4</v>
      </c>
      <c r="D11" s="42"/>
      <c r="E11" s="41">
        <v>3</v>
      </c>
      <c r="F11" s="42"/>
      <c r="G11" s="41">
        <v>1.5</v>
      </c>
      <c r="H11" s="42"/>
      <c r="I11" s="41">
        <v>1.5</v>
      </c>
      <c r="J11" s="42"/>
      <c r="K11" s="41">
        <v>2</v>
      </c>
      <c r="L11" s="42"/>
      <c r="M11" s="41">
        <v>3.5</v>
      </c>
      <c r="N11" s="42"/>
      <c r="O11" s="1"/>
    </row>
    <row r="12" spans="1:15" x14ac:dyDescent="0.2">
      <c r="A12" s="1"/>
      <c r="B12" s="27" t="s">
        <v>13</v>
      </c>
      <c r="C12" s="41">
        <v>4</v>
      </c>
      <c r="D12" s="42"/>
      <c r="E12" s="41">
        <v>3</v>
      </c>
      <c r="F12" s="42"/>
      <c r="G12" s="41">
        <v>2.5</v>
      </c>
      <c r="H12" s="42"/>
      <c r="I12" s="41">
        <v>1.5</v>
      </c>
      <c r="J12" s="42"/>
      <c r="K12" s="41">
        <v>3</v>
      </c>
      <c r="L12" s="42"/>
      <c r="M12" s="41">
        <v>3</v>
      </c>
      <c r="N12" s="42"/>
      <c r="O12" s="1"/>
    </row>
    <row r="13" spans="1:15" x14ac:dyDescent="0.2">
      <c r="A13" s="1"/>
      <c r="B13" s="27" t="s">
        <v>14</v>
      </c>
      <c r="C13" s="41">
        <v>4</v>
      </c>
      <c r="D13" s="42"/>
      <c r="E13" s="41">
        <v>4</v>
      </c>
      <c r="F13" s="42"/>
      <c r="G13" s="41">
        <v>3</v>
      </c>
      <c r="H13" s="42"/>
      <c r="I13" s="41">
        <v>3</v>
      </c>
      <c r="J13" s="42"/>
      <c r="K13" s="41">
        <v>2.5</v>
      </c>
      <c r="L13" s="42"/>
      <c r="M13" s="41">
        <v>4</v>
      </c>
      <c r="N13" s="42"/>
      <c r="O13" s="1"/>
    </row>
    <row r="14" spans="1:15" x14ac:dyDescent="0.2">
      <c r="A14" s="1"/>
      <c r="B14" s="27" t="s">
        <v>15</v>
      </c>
      <c r="C14" s="41">
        <v>4</v>
      </c>
      <c r="D14" s="42"/>
      <c r="E14" s="41">
        <v>4</v>
      </c>
      <c r="F14" s="42"/>
      <c r="G14" s="41">
        <v>3</v>
      </c>
      <c r="H14" s="42"/>
      <c r="I14" s="41">
        <v>4.5</v>
      </c>
      <c r="J14" s="42"/>
      <c r="K14" s="41">
        <v>3</v>
      </c>
      <c r="L14" s="42"/>
      <c r="M14" s="41">
        <v>4</v>
      </c>
      <c r="N14" s="42"/>
      <c r="O14" s="1"/>
    </row>
    <row r="15" spans="1:15" x14ac:dyDescent="0.2">
      <c r="A15" s="1"/>
      <c r="B15" s="27" t="s">
        <v>16</v>
      </c>
      <c r="C15" s="41">
        <v>4.5</v>
      </c>
      <c r="D15" s="42"/>
      <c r="E15" s="41">
        <v>3.5</v>
      </c>
      <c r="F15" s="42"/>
      <c r="G15" s="41">
        <v>3</v>
      </c>
      <c r="H15" s="42"/>
      <c r="I15" s="41">
        <v>4</v>
      </c>
      <c r="J15" s="42"/>
      <c r="K15" s="41">
        <v>4</v>
      </c>
      <c r="L15" s="42"/>
      <c r="M15" s="41">
        <v>4</v>
      </c>
      <c r="N15" s="42"/>
      <c r="O15" s="1"/>
    </row>
    <row r="16" spans="1:15" x14ac:dyDescent="0.2">
      <c r="A16" s="1"/>
      <c r="B16" s="27" t="s">
        <v>17</v>
      </c>
      <c r="C16" s="41">
        <v>3</v>
      </c>
      <c r="D16" s="42"/>
      <c r="E16" s="41">
        <v>4</v>
      </c>
      <c r="F16" s="42"/>
      <c r="G16" s="41">
        <v>4</v>
      </c>
      <c r="H16" s="42"/>
      <c r="I16" s="41">
        <v>4</v>
      </c>
      <c r="J16" s="42"/>
      <c r="K16" s="41">
        <v>4</v>
      </c>
      <c r="L16" s="42"/>
      <c r="M16" s="41">
        <v>3.5</v>
      </c>
      <c r="N16" s="42"/>
      <c r="O16" s="1"/>
    </row>
    <row r="17" spans="1:15" x14ac:dyDescent="0.2">
      <c r="A17" s="1"/>
      <c r="B17" s="30" t="s">
        <v>18</v>
      </c>
      <c r="C17" s="41">
        <v>3</v>
      </c>
      <c r="D17" s="42"/>
      <c r="E17" s="41">
        <v>2</v>
      </c>
      <c r="F17" s="42"/>
      <c r="G17" s="41">
        <v>3</v>
      </c>
      <c r="H17" s="42"/>
      <c r="I17" s="41">
        <v>4</v>
      </c>
      <c r="J17" s="42"/>
      <c r="K17" s="41">
        <v>4.5</v>
      </c>
      <c r="L17" s="42"/>
      <c r="M17" s="41">
        <v>4</v>
      </c>
      <c r="N17" s="42"/>
      <c r="O17" s="1"/>
    </row>
    <row r="18" spans="1:15" ht="24" x14ac:dyDescent="0.2">
      <c r="A18" s="1"/>
      <c r="B18" s="31" t="s">
        <v>19</v>
      </c>
      <c r="C18" s="41">
        <v>4</v>
      </c>
      <c r="D18" s="42"/>
      <c r="E18" s="41">
        <v>3</v>
      </c>
      <c r="F18" s="42"/>
      <c r="G18" s="41">
        <v>3.5</v>
      </c>
      <c r="H18" s="42"/>
      <c r="I18" s="41">
        <v>4.5</v>
      </c>
      <c r="J18" s="42"/>
      <c r="K18" s="41">
        <v>4</v>
      </c>
      <c r="L18" s="42"/>
      <c r="M18" s="41">
        <v>3</v>
      </c>
      <c r="N18" s="42"/>
      <c r="O18" s="1"/>
    </row>
    <row r="19" spans="1:15" ht="24.75" thickBot="1" x14ac:dyDescent="0.25">
      <c r="A19" s="1"/>
      <c r="B19" s="31" t="s">
        <v>20</v>
      </c>
      <c r="C19" s="43">
        <v>3</v>
      </c>
      <c r="D19" s="44"/>
      <c r="E19" s="43">
        <v>3</v>
      </c>
      <c r="F19" s="44"/>
      <c r="G19" s="43">
        <v>4.5</v>
      </c>
      <c r="H19" s="44"/>
      <c r="I19" s="43">
        <v>3</v>
      </c>
      <c r="J19" s="44"/>
      <c r="K19" s="43">
        <v>3</v>
      </c>
      <c r="L19" s="44"/>
      <c r="M19" s="43">
        <v>3.5</v>
      </c>
      <c r="N19" s="44"/>
      <c r="O19" s="1"/>
    </row>
    <row r="20" spans="1:15" ht="13.5" thickBot="1" x14ac:dyDescent="0.25">
      <c r="A20" s="1"/>
      <c r="B20" s="32" t="s">
        <v>21</v>
      </c>
      <c r="C20" s="39">
        <f t="shared" ref="C20:M20" si="0">SUM(C9:C19)</f>
        <v>41</v>
      </c>
      <c r="D20" s="40"/>
      <c r="E20" s="39">
        <f t="shared" si="0"/>
        <v>38.5</v>
      </c>
      <c r="F20" s="40"/>
      <c r="G20" s="33">
        <f t="shared" si="0"/>
        <v>34</v>
      </c>
      <c r="H20" s="34"/>
      <c r="I20" s="33">
        <f t="shared" si="0"/>
        <v>36.5</v>
      </c>
      <c r="J20" s="34"/>
      <c r="K20" s="33">
        <f t="shared" si="0"/>
        <v>34.5</v>
      </c>
      <c r="L20" s="34"/>
      <c r="M20" s="39">
        <f t="shared" si="0"/>
        <v>39.5</v>
      </c>
      <c r="N20" s="40"/>
      <c r="O20" s="1"/>
    </row>
    <row r="21" spans="1:15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37" spans="2:2" x14ac:dyDescent="0.2">
      <c r="B37" s="35"/>
    </row>
  </sheetData>
  <sheetProtection algorithmName="SHA-512" hashValue="dwMA1VIyXmMo5MHYP50BffUtOa38DFrVjuzgdB909ziQISkgOV7VsUXeOhhHpdWt90SZQGa8WDmqbMfywBIXTQ==" saltValue="2/doNrBgXg0SmBYK2CunLQ==" spinCount="100000" sheet="1" objects="1" scenarios="1" selectLockedCells="1" selectUnlockedCells="1"/>
  <mergeCells count="81">
    <mergeCell ref="M7:N7"/>
    <mergeCell ref="C7:D7"/>
    <mergeCell ref="E7:F7"/>
    <mergeCell ref="G7:H7"/>
    <mergeCell ref="I7:J7"/>
    <mergeCell ref="K7:L7"/>
    <mergeCell ref="C19:D19"/>
    <mergeCell ref="C9:D9"/>
    <mergeCell ref="C8:D8"/>
    <mergeCell ref="C10:D10"/>
    <mergeCell ref="C11:D11"/>
    <mergeCell ref="C12:D12"/>
    <mergeCell ref="C13:D13"/>
    <mergeCell ref="G13:H13"/>
    <mergeCell ref="C20:D20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C14:D14"/>
    <mergeCell ref="C15:D15"/>
    <mergeCell ref="C16:D16"/>
    <mergeCell ref="C17:D17"/>
    <mergeCell ref="C18:D18"/>
    <mergeCell ref="G8:H8"/>
    <mergeCell ref="G9:H9"/>
    <mergeCell ref="G10:H10"/>
    <mergeCell ref="G11:H11"/>
    <mergeCell ref="G12:H12"/>
    <mergeCell ref="G19:H19"/>
    <mergeCell ref="E17:F17"/>
    <mergeCell ref="E18:F18"/>
    <mergeCell ref="E19:F19"/>
    <mergeCell ref="E20:F20"/>
    <mergeCell ref="G14:H14"/>
    <mergeCell ref="G15:H15"/>
    <mergeCell ref="G16:H16"/>
    <mergeCell ref="G17:H17"/>
    <mergeCell ref="G18:H18"/>
    <mergeCell ref="I19:J19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K18:L18"/>
    <mergeCell ref="K19:L19"/>
    <mergeCell ref="K8:L8"/>
    <mergeCell ref="K9:L9"/>
    <mergeCell ref="K10:L10"/>
    <mergeCell ref="K11:L11"/>
    <mergeCell ref="K12:L12"/>
    <mergeCell ref="K13:L13"/>
    <mergeCell ref="M13:N13"/>
    <mergeCell ref="K14:L14"/>
    <mergeCell ref="K15:L15"/>
    <mergeCell ref="K16:L16"/>
    <mergeCell ref="K17:L17"/>
    <mergeCell ref="M8:N8"/>
    <mergeCell ref="M9:N9"/>
    <mergeCell ref="M10:N10"/>
    <mergeCell ref="M11:N11"/>
    <mergeCell ref="M12:N12"/>
    <mergeCell ref="M20:N20"/>
    <mergeCell ref="M14:N14"/>
    <mergeCell ref="M15:N15"/>
    <mergeCell ref="M16:N16"/>
    <mergeCell ref="M17:N17"/>
    <mergeCell ref="M18:N18"/>
    <mergeCell ref="M19:N19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>
    <oddFooter>&amp;L&amp;9&amp;F&amp;RSide &amp;P af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0497e181-9401-441c-8de0-c5b9919d86da">Draft</Document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FBDC81E808024492DE2D94909594A9" ma:contentTypeVersion="12" ma:contentTypeDescription="Opret et nyt dokument." ma:contentTypeScope="" ma:versionID="e9a446ce61f23a9577a3eaf14582620c">
  <xsd:schema xmlns:xsd="http://www.w3.org/2001/XMLSchema" xmlns:xs="http://www.w3.org/2001/XMLSchema" xmlns:p="http://schemas.microsoft.com/office/2006/metadata/properties" xmlns:ns2="0497e181-9401-441c-8de0-c5b9919d86da" xmlns:ns3="5226456d-3d01-463e-8542-1f1f43cfedea" targetNamespace="http://schemas.microsoft.com/office/2006/metadata/properties" ma:root="true" ma:fieldsID="0cd34e8e2722787d00418762983d3e79" ns2:_="" ns3:_="">
    <xsd:import namespace="0497e181-9401-441c-8de0-c5b9919d86da"/>
    <xsd:import namespace="5226456d-3d01-463e-8542-1f1f43cfe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ocument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7e181-9401-441c-8de0-c5b9919d8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ocumentStatus" ma:index="17" nillable="true" ma:displayName="Document Status" ma:default="Draft" ma:description="Draft, Ready for Review, Final" ma:format="Dropdown" ma:internalName="DocumentStatus">
      <xsd:simpleType>
        <xsd:restriction base="dms:Text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6456d-3d01-463e-8542-1f1f43cfe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80788-5510-41DB-9074-CE31C8DE01BC}">
  <ds:schemaRefs>
    <ds:schemaRef ds:uri="http://schemas.microsoft.com/office/2006/metadata/properties"/>
    <ds:schemaRef ds:uri="http://schemas.microsoft.com/office/infopath/2007/PartnerControls"/>
    <ds:schemaRef ds:uri="0497e181-9401-441c-8de0-c5b9919d86da"/>
  </ds:schemaRefs>
</ds:datastoreItem>
</file>

<file path=customXml/itemProps2.xml><?xml version="1.0" encoding="utf-8"?>
<ds:datastoreItem xmlns:ds="http://schemas.openxmlformats.org/officeDocument/2006/customXml" ds:itemID="{A233567F-CB2C-422B-B222-66828BE3A6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E2C68-3634-411D-B831-5059D914D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7e181-9401-441c-8de0-c5b9919d86da"/>
    <ds:schemaRef ds:uri="5226456d-3d01-463e-8542-1f1f43cfe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DIT ACF profilværktøj</vt:lpstr>
      <vt:lpstr>DIT ACF anbefalede profiler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Zöllner</dc:creator>
  <cp:lastModifiedBy>Merima Isakovic</cp:lastModifiedBy>
  <dcterms:created xsi:type="dcterms:W3CDTF">2020-12-28T11:58:33Z</dcterms:created>
  <dcterms:modified xsi:type="dcterms:W3CDTF">2020-12-28T15:24:10Z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0x01010035FBDC81E808024492DE2D94909594A9</vt:lpwstr>
  </property>
</Properties>
</file>